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LIVANI/Finansiala pamataojuma dokumenti/"/>
    </mc:Choice>
  </mc:AlternateContent>
  <xr:revisionPtr revIDLastSave="408" documentId="8_{448A3E86-AA5B-46C9-AD0C-A2D749EA0E7B}" xr6:coauthVersionLast="47" xr6:coauthVersionMax="47" xr10:uidLastSave="{2C1CC494-D200-4CA5-B669-D20F9F3D7BB6}"/>
  <bookViews>
    <workbookView xWindow="28680" yWindow="-120" windowWidth="29040" windowHeight="15840" xr2:uid="{EEDBB0E5-5297-4BAD-A5C0-2FB54E32D72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 l="1"/>
  <c r="F6" i="1" l="1"/>
  <c r="F7" i="1"/>
  <c r="F8" i="1"/>
  <c r="F5" i="1"/>
  <c r="E9" i="1" l="1"/>
  <c r="F9" i="1"/>
</calcChain>
</file>

<file path=xl/sharedStrings.xml><?xml version="1.0" encoding="utf-8"?>
<sst xmlns="http://schemas.openxmlformats.org/spreadsheetml/2006/main" count="53" uniqueCount="35">
  <si>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</si>
  <si>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</si>
  <si>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</si>
  <si>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</si>
  <si>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Nr. p.k.</t>
  </si>
  <si>
    <t>apliecinājums, ka infrastruktūras objekts ir pašvaldības īpašumā vai valdījumā</t>
  </si>
  <si>
    <t>apliecinājums, ka par objektu pašvaldībai nepienākas vai pienākas apdrošināšanas atlīdzība</t>
  </si>
  <si>
    <t>citi dokumenti</t>
  </si>
  <si>
    <t>Piezīmes, kometāri, jautājumi</t>
  </si>
  <si>
    <t>KOPĀ:</t>
  </si>
  <si>
    <t>MK noteikumu Nr.421 
5.pielikums</t>
  </si>
  <si>
    <t>Objekta nosaukums un adrese</t>
  </si>
  <si>
    <t>Postījumi</t>
  </si>
  <si>
    <t>apsekošanas akts (zaudējumu novērtējums vai dokumenti, kas apliecina notikušo faktu)</t>
  </si>
  <si>
    <t>pieprasīto līdzekļu aprēķins/tāme (veicamo darbu/ pakalpojumu apraksts, nepieciešamo materiālu daudzums, cena, atalgojums un paredzamo nodokļu samaksa)</t>
  </si>
  <si>
    <t>informācija par pašvaldības līdzfinansējuma apmēru objektam radīto zaudējumu novēršanai
(ne mazāk kā 30 % no objektam radīto zaudējumu apmēra)</t>
  </si>
  <si>
    <t>autoceļš J13 Āriņi - Dimanti, Jersikas pagasts, Līvānu novads</t>
  </si>
  <si>
    <t>x</t>
  </si>
  <si>
    <t>Posmā no 2,002 līdz 2,140 km izveidojušies izskalojumi, bojāts ceļa segums. Jāveic nesaistītu mnerālmateriālu maisījuma 0/32s kārtas izbūve, h=25 cm.</t>
  </si>
  <si>
    <t>5. pielikumā atzīme, ka objekts nebija apdrošināts</t>
  </si>
  <si>
    <t>Baznīcas iela, Līvāni, Līvānu novads</t>
  </si>
  <si>
    <t>Ielas 0,100 km posms, sākot ar nekustamā īpašuma Baznīcas ielā 21A izveidojušies izskalojumi, bojāts ceļa segums. Jāveic dolomīta šķembu maisījuma fr 0/56 kārtas izbūve h=25 cm</t>
  </si>
  <si>
    <t>0,040 km posms Celtuves ielas un Kurzemes ielas krustojumā izskalota ceļa nomale kā rezultātā bojāts asfalta segums. Jāveic nesaistītu minerālmateriālu maisījuma 0/32s kārtas izbūvi, h=25 cm un auglīgas augsnes atjaunošanu h=10 cm, apsējot ar sēklām.</t>
  </si>
  <si>
    <t>pamatlīdzekļu uzskaites kartīte Nr. 671</t>
  </si>
  <si>
    <t>Domes iela, Līvāni, Līvānu novads</t>
  </si>
  <si>
    <t>pamatlīdzekļu uzskaites kartīte Nr. 2813</t>
  </si>
  <si>
    <t>26.06.2023. tāme</t>
  </si>
  <si>
    <t>tāmi sagatavoja A.Lipša, sertifikāta Nr.4-03487</t>
  </si>
  <si>
    <t>pamatlīdzekļu uzskaites kartīte Nr. 15245 un Nr.1342</t>
  </si>
  <si>
    <t>pamatlīdzekļu uzskaites kartīte Nr. 0657</t>
  </si>
  <si>
    <t>Dubnas upes krasts, Līvāni, Līvānu novads (Celtuves un Kurzemes ielas krustojumā Līvānos)</t>
  </si>
  <si>
    <t>Līvānu novada pašvaldības 29.06.2023. domes sēdes protokola Nr.7-25 izraksts</t>
  </si>
  <si>
    <t>Posmā no 0,380 līdz 0,520 km asfalta segumā atsegtas šuves, izskalotas caurtekas, rezultātā deformētā caurteka nenodrošina ūdens tecēšanu, apdraudēta ceļa nestspēja. Jāveic brauktuves un nobrauktuves atjaunošana - brauktuvei asfalta seguma frēzēšana, aku vāku nomaiņa, gāzes kapes līmeņošana, guļošā policista noņemšana un atpakaļ uzstādīšana, izskalojumu novēršana, ceļa pamatnes kārtu izbūve, karstā asfalta pamata kārtas AC 22 bin (S-III) būvniecība 6 cm biezumā, karstā asfalta dilumkārtas AC 11 surf (S-III) būvniecība 4 cm biezumā. Nobrauktuvei nederīgā materiāla noņemšana, nesaistītu minerālmateriālu maisījuma 0/32 kārtas izbūve, h=20 cm, karstā asfalta AC11 surf kārtas būvniecība, h=5 cm, nomales izbūve ar nesaistītu minerālmateriālu maisījumu 0/32s, h=5 cm, plastmasas caurtekas izbūve, D=300 mm, galu piebēršana ar grunti un nostiprināšana laukakmens bruģī. Esošās betona caurtekas D 1500 mm gala atbalstsienu demontāža un būvbedres rakšana, uzstādīšana, būvbedres aizpildīšana ar salturīgo materiālu, galu nogāžu paplašināšana un nesaistīto konstruktīvo kārtu izbūve ceļa galā, signālstabiņu uzstādīšana. Caurtekas galu nogāžu nostiprināšana laukakmens bruģa/cementa segumā (100-150 mm diametrā).</t>
  </si>
  <si>
    <t>19.05.2023. apsekošanas akts par visiem objektiem kopā;
05.07.2023. apsekošanas akta skaidrojums</t>
  </si>
  <si>
    <t>pielikums 13.07.2023. protokolam Nr.5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</si>
</sst>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8"/>
      <name val="Calibri"/>
      <family val="2"/>
      <charset val="186"/>
      <scheme val="minor"/>
    </font>
    <font>
      <sz val="10"/>
      <color theme="1"/>
      <name val="Times New Roman"/>
      <family val="1"/>
      <charset val="186"/>
    </font>
    <font>
      <b/>
      <sz val="10"/>
      <color theme="1"/>
      <name val="Times New Roman"/>
      <family val="1"/>
      <charset val="186"/>
    </font>
    <font>
      <sz val="10"/>
      <color theme="1"/>
      <name val="Calibri"/>
      <family val="2"/>
      <charset val="186"/>
      <scheme val="minor"/>
    </font>
    <font>
      <b/>
      <sz val="14"/>
      <color rgb="FFFF0000"/>
      <name val="Times New Roman"/>
      <family val="1"/>
      <charset val="186"/>
    </font>
    <font>
      <i/>
      <sz val="10"/>
      <color theme="1"/>
      <name val="Times New Roman"/>
      <family val="1"/>
      <charset val="186"/>
    </font>
  </fonts>
  <fills count="3">
    <fill>
      <patternFill patternType="none"/>
    </fill>
    <fill>
      <patternFill patternType="gray125"/>
    </fill>
    <fill>
      <patternFill patternType="solid">
        <fgColor theme="8" tint="0.39997558519241921"/>
        <bgColor indexed="64"/>
      </patternFill>
    </fill>
  </fills>
  <borders count="7">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1">
    <xf numFmtId="0" fontId="0" fillId="0" borderId="0"/>
  </cellStyleXfs>
  <cellXfs count="21">
    <xf numFmtId="0" fontId="0" fillId="0" borderId="0" xfId="0"/>
    <xf numFmtId="0" fontId="2" fillId="0" borderId="1" xfId="0" applyFont="1" applyBorder="1" applyAlignment="1">
      <alignment horizontal="center" vertical="center" wrapText="1"/>
    </xf>
    <xf numFmtId="0" fontId="2" fillId="0" borderId="0" xfId="0" applyFont="1"/>
    <xf numFmtId="4" fontId="2" fillId="0" borderId="1" xfId="0" applyNumberFormat="1" applyFont="1" applyBorder="1" applyAlignment="1">
      <alignment horizontal="right" vertical="center" wrapText="1"/>
    </xf>
    <xf numFmtId="4" fontId="2" fillId="2" borderId="1" xfId="0" applyNumberFormat="1" applyFont="1" applyFill="1" applyBorder="1" applyAlignment="1">
      <alignment horizontal="right" vertical="center"/>
    </xf>
    <xf numFmtId="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1" xfId="0" applyFont="1" applyBorder="1"/>
    <xf numFmtId="4" fontId="2" fillId="0" borderId="1" xfId="0" applyNumberFormat="1" applyFont="1" applyBorder="1" applyAlignment="1">
      <alignment horizontal="right" vertical="center"/>
    </xf>
    <xf numFmtId="0" fontId="3" fillId="0" borderId="1" xfId="0" applyFont="1" applyBorder="1" applyAlignment="1">
      <alignment horizontal="right" vertical="center" wrapText="1"/>
    </xf>
    <xf numFmtId="0" fontId="2" fillId="0" borderId="1" xfId="0" applyFont="1" applyBorder="1" applyAlignment="1">
      <alignment vertical="top" wrapText="1"/>
    </xf>
    <xf numFmtId="4" fontId="5" fillId="0" borderId="1" xfId="0" applyNumberFormat="1" applyFont="1" applyBorder="1" applyAlignment="1">
      <alignment horizontal="right" vertical="center" wrapText="1"/>
    </xf>
    <xf numFmtId="4" fontId="5" fillId="2" borderId="1" xfId="0" applyNumberFormat="1" applyFont="1" applyFill="1" applyBorder="1" applyAlignment="1">
      <alignment horizontal="right" vertical="center" wrapText="1"/>
    </xf>
    <xf numFmtId="0" fontId="6" fillId="0" borderId="0" xfId="0" applyFont="1" applyAlignment="1">
      <alignment horizontal="right"/>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3"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7587F-26F7-4F0B-932E-9A7A5397190E}">
  <dimension ref="A1:N9"/>
  <sheetViews>
    <sheetView tabSelected="1" topLeftCell="A6" zoomScaleNormal="100" workbookViewId="0">
      <selection activeCell="E8" sqref="E8"/>
    </sheetView>
  </sheetViews>
  <sheetFormatPr defaultRowHeight="12.75" x14ac:dyDescent="0.2"/>
  <cols>
    <col min="1" max="1" width="4.42578125" style="2" customWidth="1"/>
    <col min="2" max="3" width="44" style="2" customWidth="1"/>
    <col min="4" max="7" width="15.42578125" style="2" customWidth="1"/>
    <col min="8" max="13" width="15.140625" style="2" customWidth="1"/>
    <col min="14" max="14" width="45.28515625" style="2" customWidth="1"/>
    <col min="15" max="16384" width="9.140625" style="2"/>
  </cols>
  <sheetData>
    <row r="1" spans="1:14" x14ac:dyDescent="0.2">
      <c r="N1" s="13" t="s">
        <v>34</v>
      </c>
    </row>
    <row r="3" spans="1:14" ht="26.25" customHeight="1" x14ac:dyDescent="0.2">
      <c r="A3" s="14" t="s">
        <v>4</v>
      </c>
      <c r="B3" s="14" t="s">
        <v>11</v>
      </c>
      <c r="C3" s="14" t="s">
        <v>12</v>
      </c>
      <c r="D3" s="14" t="s">
        <v>0</v>
      </c>
      <c r="E3" s="14" t="s">
        <v>1</v>
      </c>
      <c r="F3" s="19" t="s">
        <v>2</v>
      </c>
      <c r="G3" s="16" t="s">
        <v>3</v>
      </c>
      <c r="H3" s="17"/>
      <c r="I3" s="17"/>
      <c r="J3" s="17"/>
      <c r="K3" s="17"/>
      <c r="L3" s="17"/>
      <c r="M3" s="18"/>
      <c r="N3" s="14" t="s">
        <v>8</v>
      </c>
    </row>
    <row r="4" spans="1:14" ht="125.25" customHeight="1" x14ac:dyDescent="0.2">
      <c r="A4" s="15"/>
      <c r="B4" s="15"/>
      <c r="C4" s="15"/>
      <c r="D4" s="15"/>
      <c r="E4" s="15"/>
      <c r="F4" s="20"/>
      <c r="G4" s="1" t="s">
        <v>10</v>
      </c>
      <c r="H4" s="1" t="s">
        <v>13</v>
      </c>
      <c r="I4" s="1" t="s">
        <v>14</v>
      </c>
      <c r="J4" s="1" t="s">
        <v>5</v>
      </c>
      <c r="K4" s="1" t="s">
        <v>15</v>
      </c>
      <c r="L4" s="1" t="s">
        <v>6</v>
      </c>
      <c r="M4" s="1" t="s">
        <v>7</v>
      </c>
      <c r="N4" s="15"/>
    </row>
    <row r="5" spans="1:14" ht="89.25" x14ac:dyDescent="0.2">
      <c r="A5" s="1">
        <v>1</v>
      </c>
      <c r="B5" s="1" t="s">
        <v>16</v>
      </c>
      <c r="C5" s="1" t="s">
        <v>18</v>
      </c>
      <c r="D5" s="3">
        <v>15341.83</v>
      </c>
      <c r="E5" s="8">
        <v>4602.55</v>
      </c>
      <c r="F5" s="4">
        <f>D5-E5</f>
        <v>10739.279999999999</v>
      </c>
      <c r="G5" s="5" t="s">
        <v>17</v>
      </c>
      <c r="H5" s="6" t="s">
        <v>33</v>
      </c>
      <c r="I5" s="6" t="s">
        <v>26</v>
      </c>
      <c r="J5" s="6" t="s">
        <v>25</v>
      </c>
      <c r="K5" s="1" t="s">
        <v>31</v>
      </c>
      <c r="L5" s="1" t="s">
        <v>19</v>
      </c>
      <c r="M5" s="7"/>
      <c r="N5" s="10" t="s">
        <v>27</v>
      </c>
    </row>
    <row r="6" spans="1:14" ht="89.25" x14ac:dyDescent="0.2">
      <c r="A6" s="1">
        <v>2</v>
      </c>
      <c r="B6" s="1" t="s">
        <v>20</v>
      </c>
      <c r="C6" s="1" t="s">
        <v>21</v>
      </c>
      <c r="D6" s="3">
        <v>16671.28</v>
      </c>
      <c r="E6" s="8">
        <v>5001.38</v>
      </c>
      <c r="F6" s="4">
        <f t="shared" ref="F6:F8" si="0">D6-E6</f>
        <v>11669.899999999998</v>
      </c>
      <c r="G6" s="5" t="s">
        <v>17</v>
      </c>
      <c r="H6" s="6" t="s">
        <v>33</v>
      </c>
      <c r="I6" s="6" t="s">
        <v>26</v>
      </c>
      <c r="J6" s="6" t="s">
        <v>28</v>
      </c>
      <c r="K6" s="1" t="s">
        <v>31</v>
      </c>
      <c r="L6" s="1" t="s">
        <v>19</v>
      </c>
      <c r="M6" s="7"/>
      <c r="N6" s="10" t="s">
        <v>27</v>
      </c>
    </row>
    <row r="7" spans="1:14" ht="89.25" x14ac:dyDescent="0.2">
      <c r="A7" s="1">
        <v>3</v>
      </c>
      <c r="B7" s="1" t="s">
        <v>30</v>
      </c>
      <c r="C7" s="1" t="s">
        <v>22</v>
      </c>
      <c r="D7" s="3">
        <v>9117.57</v>
      </c>
      <c r="E7" s="8">
        <v>2735.27</v>
      </c>
      <c r="F7" s="4">
        <f t="shared" si="0"/>
        <v>6382.2999999999993</v>
      </c>
      <c r="G7" s="5" t="s">
        <v>17</v>
      </c>
      <c r="H7" s="6" t="s">
        <v>33</v>
      </c>
      <c r="I7" s="6" t="s">
        <v>26</v>
      </c>
      <c r="J7" s="6" t="s">
        <v>23</v>
      </c>
      <c r="K7" s="1" t="s">
        <v>31</v>
      </c>
      <c r="L7" s="1" t="s">
        <v>19</v>
      </c>
      <c r="M7" s="7"/>
      <c r="N7" s="10" t="s">
        <v>27</v>
      </c>
    </row>
    <row r="8" spans="1:14" ht="318.75" x14ac:dyDescent="0.2">
      <c r="A8" s="1">
        <v>4</v>
      </c>
      <c r="B8" s="1" t="s">
        <v>24</v>
      </c>
      <c r="C8" s="1" t="s">
        <v>32</v>
      </c>
      <c r="D8" s="3">
        <v>81059.53</v>
      </c>
      <c r="E8" s="8">
        <v>24317.86</v>
      </c>
      <c r="F8" s="4">
        <f t="shared" si="0"/>
        <v>56741.67</v>
      </c>
      <c r="G8" s="5" t="s">
        <v>17</v>
      </c>
      <c r="H8" s="6" t="s">
        <v>33</v>
      </c>
      <c r="I8" s="6" t="s">
        <v>26</v>
      </c>
      <c r="J8" s="6" t="s">
        <v>29</v>
      </c>
      <c r="K8" s="1" t="s">
        <v>31</v>
      </c>
      <c r="L8" s="1" t="s">
        <v>19</v>
      </c>
      <c r="M8" s="7"/>
      <c r="N8" s="10" t="s">
        <v>27</v>
      </c>
    </row>
    <row r="9" spans="1:14" ht="26.25" customHeight="1" x14ac:dyDescent="0.2">
      <c r="B9" s="9" t="s">
        <v>9</v>
      </c>
      <c r="C9" s="9"/>
      <c r="D9" s="11">
        <f>SUM(D5:D8)</f>
        <v>122190.20999999999</v>
      </c>
      <c r="E9" s="11">
        <f>SUM(E5:E8)</f>
        <v>36657.06</v>
      </c>
      <c r="F9" s="12">
        <f>SUM(F5:F8)</f>
        <v>85533.15</v>
      </c>
    </row>
  </sheetData>
  <mergeCells count="8">
    <mergeCell ref="N3:N4"/>
    <mergeCell ref="G3:M3"/>
    <mergeCell ref="A3:A4"/>
    <mergeCell ref="B3:B4"/>
    <mergeCell ref="D3:D4"/>
    <mergeCell ref="E3:E4"/>
    <mergeCell ref="F3:F4"/>
    <mergeCell ref="C3:C4"/>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2023-05-25T11:29:41Z</dcterms:created>
  <dcterms:modified xsi:type="dcterms:W3CDTF">2023-07-14T14:03:13Z</dcterms:modified>
</cp:coreProperties>
</file>